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<sst xmlns="http://schemas.openxmlformats.org/spreadsheetml/2006/main" uniqueCount="100">
  <si>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</si>
  <si>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</si>
  <si>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8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</si>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</sst>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342715.52</v>
      </c>
    </row>
    <row r="14" spans="1:12" customHeight="1" ht="22.5">
      <c r="A14" t="s">
        <v>13</v>
      </c>
      <c r="B14" t="s">
        <v>14</v>
      </c>
      <c r="C14" t="s">
        <v>15</v>
      </c>
      <c r="D14">
        <f>68227.5</f>
        <v>68227.5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157567.78</f>
        <v>157567.78</v>
      </c>
    </row>
    <row r="17" spans="1:12" customHeight="1" ht="12.75">
      <c r="A17" t="s">
        <v>21</v>
      </c>
      <c r="B17" t="s">
        <v>22</v>
      </c>
      <c r="C17" t="s">
        <v>18</v>
      </c>
      <c r="D17">
        <f>91918.88</f>
        <v>91918.88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16579.14</f>
        <v>16579.14</v>
      </c>
    </row>
    <row r="20" spans="1:12" customHeight="1" ht="12.75">
      <c r="A20" t="s">
        <v>27</v>
      </c>
      <c r="B20" t="s">
        <v>28</v>
      </c>
      <c r="C20" t="s">
        <v>29</v>
      </c>
      <c r="D20">
        <f>680.98</f>
        <v>680.98</v>
      </c>
    </row>
    <row r="21" spans="1:12" customHeight="1" ht="12.75">
      <c r="A21" t="s">
        <v>30</v>
      </c>
      <c r="B21" t="s">
        <v>31</v>
      </c>
      <c r="C21" t="s">
        <v>29</v>
      </c>
      <c r="D21">
        <f>1504.7</f>
        <v>1504.7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6236.54</f>
        <v>6236.54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433733.27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25505.02</f>
        <v>25505.02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27489.48</f>
        <v>27489.48</v>
      </c>
    </row>
    <row r="29" spans="1:12" customHeight="1" ht="22.5">
      <c r="A29" t="s">
        <v>43</v>
      </c>
      <c r="B29" t="s">
        <v>44</v>
      </c>
      <c r="C29" t="s">
        <v>15</v>
      </c>
      <c r="D29">
        <f>36675.29</f>
        <v>36675.29</v>
      </c>
    </row>
    <row r="30" spans="1:12" customHeight="1" ht="33.75">
      <c r="A30" t="s">
        <v>45</v>
      </c>
      <c r="B30" t="s">
        <v>46</v>
      </c>
      <c r="C30" t="s">
        <v>15</v>
      </c>
      <c r="D30">
        <f>15029.86</f>
        <v>15029.86</v>
      </c>
    </row>
    <row r="31" spans="1:12" customHeight="1" ht="22.5">
      <c r="A31" t="s">
        <v>47</v>
      </c>
      <c r="B31" t="s">
        <v>48</v>
      </c>
      <c r="C31" t="s">
        <v>15</v>
      </c>
      <c r="D31">
        <f>7622.16</f>
        <v>7622.16</v>
      </c>
    </row>
    <row r="32" spans="1:12" customHeight="1" ht="33.75">
      <c r="A32" t="s">
        <v>49</v>
      </c>
      <c r="B32" t="s">
        <v>50</v>
      </c>
      <c r="C32" t="s">
        <v>15</v>
      </c>
      <c r="D32">
        <f>16777.13</f>
        <v>16777.13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85653.5</f>
        <v>85653.5</v>
      </c>
    </row>
    <row r="35" spans="1:12" customHeight="1" ht="33.75">
      <c r="A35" t="s">
        <v>55</v>
      </c>
      <c r="B35" t="s">
        <v>56</v>
      </c>
      <c r="C35" t="s">
        <v>15</v>
      </c>
      <c r="D35">
        <f>60151.76</f>
        <v>60151.76</v>
      </c>
    </row>
    <row r="36" spans="1:12" customHeight="1" ht="12.75">
      <c r="A36" t="s">
        <v>57</v>
      </c>
      <c r="B36" t="s">
        <v>58</v>
      </c>
      <c r="C36" t="s">
        <v>59</v>
      </c>
      <c r="D36">
        <f>19823.81</f>
        <v>19823.81</v>
      </c>
    </row>
    <row r="37" spans="1:12" customHeight="1" ht="19.5">
      <c r="A37" t="s">
        <v>60</v>
      </c>
      <c r="B37" t="s">
        <v>61</v>
      </c>
      <c r="C37" t="s">
        <v>15</v>
      </c>
      <c r="D37">
        <f>3360.36</f>
        <v>3360.36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32271.1</f>
        <v>32271.1</v>
      </c>
    </row>
    <row r="45" spans="1:12" customHeight="1" ht="48">
      <c r="A45" t="s">
        <v>76</v>
      </c>
      <c r="B45" t="s">
        <v>77</v>
      </c>
      <c r="C45" t="s">
        <v>78</v>
      </c>
      <c r="D45">
        <f>58273.8</f>
        <v>58273.8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174252.61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125716.16</f>
        <v>125716.16</v>
      </c>
    </row>
    <row r="53" spans="1:12" customHeight="1" ht="12.75">
      <c r="A53" t="s">
        <v>92</v>
      </c>
      <c r="B53" t="s">
        <v>93</v>
      </c>
      <c r="C53" t="s">
        <v>29</v>
      </c>
      <c r="D53">
        <f>48536.45</f>
        <v>48536.45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950701.4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